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cicz\Desktop\"/>
    </mc:Choice>
  </mc:AlternateContent>
  <xr:revisionPtr revIDLastSave="0" documentId="8_{9DB8AF88-31CA-412A-98B6-A027AC4F9AB4}" xr6:coauthVersionLast="47" xr6:coauthVersionMax="47" xr10:uidLastSave="{00000000-0000-0000-0000-000000000000}"/>
  <bookViews>
    <workbookView xWindow="-120" yWindow="-120" windowWidth="29040" windowHeight="15840" xr2:uid="{749ED097-828C-49F1-8CAB-2496D60A478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37" i="1" s="1"/>
  <c r="F15" i="1"/>
</calcChain>
</file>

<file path=xl/sharedStrings.xml><?xml version="1.0" encoding="utf-8"?>
<sst xmlns="http://schemas.openxmlformats.org/spreadsheetml/2006/main" count="98" uniqueCount="70">
  <si>
    <t>OIB 43969283339</t>
  </si>
  <si>
    <t>21000 Split, Domovinskog rata 2</t>
  </si>
  <si>
    <t>Informacije o trošenju sredstava proračunskog korisnika u mjesecu</t>
  </si>
  <si>
    <t xml:space="preserve">Sjedište </t>
  </si>
  <si>
    <t>Primatelj sredstava</t>
  </si>
  <si>
    <t>Naziv</t>
  </si>
  <si>
    <t>OIB</t>
  </si>
  <si>
    <t>Redni
broj</t>
  </si>
  <si>
    <t>Iznos
u eurima</t>
  </si>
  <si>
    <t>Vrsta rashoda</t>
  </si>
  <si>
    <t>šifra</t>
  </si>
  <si>
    <t>Plaće za redovan rad</t>
  </si>
  <si>
    <t>Ostali rashodi za zaposlene</t>
  </si>
  <si>
    <t>Doprinosi za obvezno zdravstveno osiguranje</t>
  </si>
  <si>
    <t>Naknade za prijevoz</t>
  </si>
  <si>
    <t xml:space="preserve">Sukladno članku 144. stavak 10. Zakona o proračunu (NN 144/21) i Naputku ministra financija  (NN 59/23), objavljuju se informacije </t>
  </si>
  <si>
    <t>naziv ekonomske klasifikacije</t>
  </si>
  <si>
    <t>KRISTAL CLEAR j.d.o.o.</t>
  </si>
  <si>
    <t>Split</t>
  </si>
  <si>
    <t>HRVATSKA RADIOTELEVIZIJA</t>
  </si>
  <si>
    <t>Zagreb</t>
  </si>
  <si>
    <t>TABULARIUS d.o.o.</t>
  </si>
  <si>
    <t>HRVATSKI TELEKOM d.d.</t>
  </si>
  <si>
    <t>NET MEDIA SISTEMI d.o.o.</t>
  </si>
  <si>
    <t>03380490457</t>
  </si>
  <si>
    <t>TELEMACH HRVATSKA d.o.o.</t>
  </si>
  <si>
    <t>70133616033</t>
  </si>
  <si>
    <t>FINANCIJSKA AGENCIJA</t>
  </si>
  <si>
    <t>85821130368</t>
  </si>
  <si>
    <t>HRVATSKA POŠTANSKA BANKA d.d.</t>
  </si>
  <si>
    <t>Naknade za rad predstavničkih i izvršnih tijela</t>
  </si>
  <si>
    <t>HRVATSKI ZAVOD ZA ZDRAVSTVENO OSIGURANJE</t>
  </si>
  <si>
    <t>02958272670</t>
  </si>
  <si>
    <t>Usluge telefona, pošte i prijevoza</t>
  </si>
  <si>
    <t>Intelektualne i osobne usluge</t>
  </si>
  <si>
    <t>Računalne usluge</t>
  </si>
  <si>
    <t>Ostale usluge</t>
  </si>
  <si>
    <t>Pristojbe i naknade</t>
  </si>
  <si>
    <t>Ostali nespomenuti financijski rashodi</t>
  </si>
  <si>
    <t>87939104217</t>
  </si>
  <si>
    <t>Bankarske usluge i usluge platnog prometa</t>
  </si>
  <si>
    <t>o isplatama pravnim i fizičkim osobama na teret financijskog plana JU ZPU (kao proračunskog korisnika Splitsko-dalmatinske županije)</t>
  </si>
  <si>
    <t>Ukupno ostale fizičke osobe</t>
  </si>
  <si>
    <t>-</t>
  </si>
  <si>
    <t>Kate-
gorija</t>
  </si>
  <si>
    <r>
      <t xml:space="preserve">Javna ustanova </t>
    </r>
    <r>
      <rPr>
        <b/>
        <sz val="12"/>
        <color theme="1"/>
        <rFont val="Times New Roman"/>
        <family val="1"/>
        <charset val="238"/>
      </rPr>
      <t>ZAVOD ZA PROSTORNO UREĐENJE Splitsko-dalmatinske županije</t>
    </r>
  </si>
  <si>
    <t>Nabava komunikacijske opreme</t>
  </si>
  <si>
    <t>GASTRO GROUP d.o.o.</t>
  </si>
  <si>
    <t>DES ustanova</t>
  </si>
  <si>
    <t>CORNUS d.o.o.</t>
  </si>
  <si>
    <t>SGM INFORMATIKA d.o.o.</t>
  </si>
  <si>
    <t>CROATIA OSIGURANJE d.d.</t>
  </si>
  <si>
    <t>Hrvatska komora arhitekata</t>
  </si>
  <si>
    <t>HANZA MEDIA d.o.o.</t>
  </si>
  <si>
    <t>CASTEL-IT, vl. Mirjana Brčić</t>
  </si>
  <si>
    <t>INA d.d.</t>
  </si>
  <si>
    <t>siječnju 2024. godine</t>
  </si>
  <si>
    <t>Split, 7. ožujka 2024. godine</t>
  </si>
  <si>
    <t>Ukupna plaćanja sa žiro računa:</t>
  </si>
  <si>
    <t>26187994862</t>
  </si>
  <si>
    <t>23754648622</t>
  </si>
  <si>
    <t>Uredski materijal i ostali materijalni rashodi</t>
  </si>
  <si>
    <t>27759560625</t>
  </si>
  <si>
    <t>Energija</t>
  </si>
  <si>
    <t>Ostale usluge za komunikaciju</t>
  </si>
  <si>
    <t>Premije osiguranja</t>
  </si>
  <si>
    <t>Reprezentacija</t>
  </si>
  <si>
    <t>Članarine i norme</t>
  </si>
  <si>
    <t>Uredska oprema</t>
  </si>
  <si>
    <t>Ulaganje u računalne programe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</si>
</sst>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0070C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vertical="top" wrapText="1"/>
    </xf>
    <xf numFmtId="49" fontId="1" fillId="0" borderId="1" xfId="0" quotePrefix="1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/>
    <xf numFmtId="0" fontId="1" fillId="0" borderId="0" xfId="0" applyFont="1" applyAlignment="1">
      <alignment horizontal="right"/>
    </xf>
    <xf numFmtId="164" fontId="1" fillId="0" borderId="1" xfId="0" applyNumberFormat="1" applyFont="1" applyBorder="1" applyAlignment="1">
      <alignment vertical="top" wrapText="1"/>
    </xf>
    <xf numFmtId="49" fontId="1" fillId="0" borderId="2" xfId="0" quotePrefix="1" applyNumberFormat="1" applyFont="1" applyBorder="1" applyAlignment="1">
      <alignment horizontal="center" vertical="top" wrapText="1"/>
    </xf>
    <xf numFmtId="164" fontId="1" fillId="0" borderId="2" xfId="0" applyNumberFormat="1" applyFont="1" applyBorder="1" applyAlignment="1">
      <alignment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49" fontId="1" fillId="0" borderId="3" xfId="0" quotePrefix="1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1" fillId="0" borderId="19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1" fillId="0" borderId="20" xfId="0" applyFont="1" applyBorder="1" applyAlignment="1">
      <alignment vertical="top" wrapText="1"/>
    </xf>
    <xf numFmtId="49" fontId="1" fillId="0" borderId="20" xfId="0" quotePrefix="1" applyNumberFormat="1" applyFont="1" applyBorder="1" applyAlignment="1">
      <alignment horizontal="center" vertical="top" wrapText="1"/>
    </xf>
    <xf numFmtId="164" fontId="1" fillId="0" borderId="20" xfId="0" applyNumberFormat="1" applyFont="1" applyBorder="1" applyAlignment="1">
      <alignment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 wrapText="1"/>
    </xf>
    <xf numFmtId="164" fontId="2" fillId="0" borderId="13" xfId="0" applyNumberFormat="1" applyFont="1" applyBorder="1" applyAlignment="1">
      <alignment vertical="top" wrapText="1"/>
    </xf>
    <xf numFmtId="0" fontId="2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top" wrapText="1"/>
    </xf>
    <xf numFmtId="0" fontId="1" fillId="0" borderId="15" xfId="0" applyFont="1" applyBorder="1" applyAlignment="1">
      <alignment horizontal="right" vertical="top" wrapText="1"/>
    </xf>
    <xf numFmtId="0" fontId="1" fillId="0" borderId="16" xfId="0" applyFont="1" applyBorder="1" applyAlignment="1">
      <alignment horizontal="right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83004-0CF9-4993-9A9D-C697B8A8CEDE}">
  <dimension ref="A1:H181"/>
  <sheetViews>
    <sheetView tabSelected="1" workbookViewId="0">
      <selection activeCell="A7" sqref="A7"/>
    </sheetView>
  </sheetViews>
  <sheetFormatPr defaultRowHeight="15" x14ac:dyDescent="0.25"/>
  <cols>
    <col min="1" max="2" width="6.5703125" style="1" customWidth="1"/>
    <col min="3" max="3" width="34.28515625" style="1" customWidth="1"/>
    <col min="4" max="4" width="13.7109375" style="1" customWidth="1"/>
    <col min="5" max="5" width="9.5703125" style="1" customWidth="1"/>
    <col min="6" max="6" width="11.85546875" style="1" bestFit="1" customWidth="1"/>
    <col min="7" max="7" width="7.7109375" style="2" customWidth="1"/>
    <col min="8" max="8" width="41.28515625" style="1" customWidth="1"/>
    <col min="9" max="16384" width="9.140625" style="1"/>
  </cols>
  <sheetData>
    <row r="1" spans="1:8" ht="15.75" x14ac:dyDescent="0.25">
      <c r="A1" s="22" t="s">
        <v>45</v>
      </c>
    </row>
    <row r="2" spans="1:8" x14ac:dyDescent="0.25">
      <c r="A2" s="1" t="s">
        <v>1</v>
      </c>
    </row>
    <row r="3" spans="1:8" x14ac:dyDescent="0.25">
      <c r="A3" s="1" t="s">
        <v>0</v>
      </c>
      <c r="H3" s="23" t="s">
        <v>57</v>
      </c>
    </row>
    <row r="5" spans="1:8" x14ac:dyDescent="0.25">
      <c r="A5" s="4" t="s">
        <v>2</v>
      </c>
      <c r="B5" s="4"/>
    </row>
    <row r="6" spans="1:8" x14ac:dyDescent="0.25">
      <c r="A6" s="5" t="s">
        <v>56</v>
      </c>
      <c r="B6" s="5"/>
    </row>
    <row r="8" spans="1:8" x14ac:dyDescent="0.25">
      <c r="A8" s="1" t="s">
        <v>15</v>
      </c>
    </row>
    <row r="9" spans="1:8" x14ac:dyDescent="0.25">
      <c r="A9" s="1" t="s">
        <v>41</v>
      </c>
    </row>
    <row r="10" spans="1:8" ht="15.75" thickBot="1" x14ac:dyDescent="0.3"/>
    <row r="11" spans="1:8" s="13" customFormat="1" ht="23.25" customHeight="1" x14ac:dyDescent="0.25">
      <c r="A11" s="48" t="s">
        <v>7</v>
      </c>
      <c r="B11" s="27"/>
      <c r="C11" s="47" t="s">
        <v>4</v>
      </c>
      <c r="D11" s="47"/>
      <c r="E11" s="47"/>
      <c r="F11" s="50" t="s">
        <v>8</v>
      </c>
      <c r="G11" s="52" t="s">
        <v>9</v>
      </c>
      <c r="H11" s="53"/>
    </row>
    <row r="12" spans="1:8" s="13" customFormat="1" ht="23.25" customHeight="1" thickBot="1" x14ac:dyDescent="0.3">
      <c r="A12" s="49"/>
      <c r="B12" s="18" t="s">
        <v>44</v>
      </c>
      <c r="C12" s="3" t="s">
        <v>5</v>
      </c>
      <c r="D12" s="3" t="s">
        <v>6</v>
      </c>
      <c r="E12" s="3" t="s">
        <v>3</v>
      </c>
      <c r="F12" s="51"/>
      <c r="G12" s="6" t="s">
        <v>10</v>
      </c>
      <c r="H12" s="28" t="s">
        <v>16</v>
      </c>
    </row>
    <row r="13" spans="1:8" s="9" customFormat="1" ht="15.75" thickTop="1" x14ac:dyDescent="0.25">
      <c r="A13" s="29">
        <v>1</v>
      </c>
      <c r="B13" s="19">
        <v>1</v>
      </c>
      <c r="C13" s="7" t="s">
        <v>51</v>
      </c>
      <c r="D13" s="25" t="s">
        <v>59</v>
      </c>
      <c r="E13" s="7" t="s">
        <v>20</v>
      </c>
      <c r="F13" s="26">
        <f>2*69.66+2*278.82</f>
        <v>696.96</v>
      </c>
      <c r="G13" s="8">
        <v>3121</v>
      </c>
      <c r="H13" s="30" t="s">
        <v>12</v>
      </c>
    </row>
    <row r="14" spans="1:8" s="9" customFormat="1" ht="30" x14ac:dyDescent="0.25">
      <c r="A14" s="29">
        <v>2</v>
      </c>
      <c r="B14" s="19">
        <v>1</v>
      </c>
      <c r="C14" s="10" t="s">
        <v>31</v>
      </c>
      <c r="D14" s="14" t="s">
        <v>32</v>
      </c>
      <c r="E14" s="10" t="s">
        <v>20</v>
      </c>
      <c r="F14" s="24">
        <v>3463.02</v>
      </c>
      <c r="G14" s="11">
        <v>3132</v>
      </c>
      <c r="H14" s="31" t="s">
        <v>13</v>
      </c>
    </row>
    <row r="15" spans="1:8" s="9" customFormat="1" x14ac:dyDescent="0.25">
      <c r="A15" s="29">
        <v>3</v>
      </c>
      <c r="B15" s="19">
        <v>1</v>
      </c>
      <c r="C15" s="10" t="s">
        <v>48</v>
      </c>
      <c r="D15" s="14" t="s">
        <v>60</v>
      </c>
      <c r="E15" s="10" t="s">
        <v>18</v>
      </c>
      <c r="F15" s="24">
        <f>22.78+45.51</f>
        <v>68.289999999999992</v>
      </c>
      <c r="G15" s="11">
        <v>3221</v>
      </c>
      <c r="H15" s="31" t="s">
        <v>61</v>
      </c>
    </row>
    <row r="16" spans="1:8" s="9" customFormat="1" x14ac:dyDescent="0.25">
      <c r="A16" s="29">
        <v>4</v>
      </c>
      <c r="B16" s="19">
        <v>1</v>
      </c>
      <c r="C16" s="10" t="s">
        <v>50</v>
      </c>
      <c r="D16" s="14"/>
      <c r="E16" s="10"/>
      <c r="F16" s="24">
        <v>431.25</v>
      </c>
      <c r="G16" s="11">
        <v>3221</v>
      </c>
      <c r="H16" s="31" t="s">
        <v>61</v>
      </c>
    </row>
    <row r="17" spans="1:8" s="9" customFormat="1" x14ac:dyDescent="0.25">
      <c r="A17" s="29">
        <v>5</v>
      </c>
      <c r="B17" s="19">
        <v>1</v>
      </c>
      <c r="C17" s="10" t="s">
        <v>55</v>
      </c>
      <c r="D17" s="14" t="s">
        <v>62</v>
      </c>
      <c r="E17" s="10" t="s">
        <v>20</v>
      </c>
      <c r="F17" s="24">
        <v>40.119999999999997</v>
      </c>
      <c r="G17" s="11">
        <v>3223</v>
      </c>
      <c r="H17" s="31" t="s">
        <v>63</v>
      </c>
    </row>
    <row r="18" spans="1:8" s="9" customFormat="1" x14ac:dyDescent="0.25">
      <c r="A18" s="29">
        <v>6</v>
      </c>
      <c r="B18" s="19">
        <v>1</v>
      </c>
      <c r="C18" s="10" t="s">
        <v>22</v>
      </c>
      <c r="D18" s="14">
        <v>81793146560</v>
      </c>
      <c r="E18" s="10" t="s">
        <v>20</v>
      </c>
      <c r="F18" s="24">
        <v>30.11</v>
      </c>
      <c r="G18" s="11">
        <v>3231</v>
      </c>
      <c r="H18" s="31" t="s">
        <v>33</v>
      </c>
    </row>
    <row r="19" spans="1:8" s="9" customFormat="1" x14ac:dyDescent="0.25">
      <c r="A19" s="29">
        <v>7</v>
      </c>
      <c r="B19" s="19">
        <v>1</v>
      </c>
      <c r="C19" s="10" t="s">
        <v>25</v>
      </c>
      <c r="D19" s="14" t="s">
        <v>26</v>
      </c>
      <c r="E19" s="10" t="s">
        <v>20</v>
      </c>
      <c r="F19" s="24">
        <v>52.25</v>
      </c>
      <c r="G19" s="11">
        <v>3231</v>
      </c>
      <c r="H19" s="31" t="s">
        <v>33</v>
      </c>
    </row>
    <row r="20" spans="1:8" s="9" customFormat="1" x14ac:dyDescent="0.25">
      <c r="A20" s="29">
        <v>8</v>
      </c>
      <c r="B20" s="19">
        <v>1</v>
      </c>
      <c r="C20" s="10" t="s">
        <v>53</v>
      </c>
      <c r="D20" s="14"/>
      <c r="E20" s="10"/>
      <c r="F20" s="24">
        <v>288.95999999999998</v>
      </c>
      <c r="G20" s="11">
        <v>3231</v>
      </c>
      <c r="H20" s="31" t="s">
        <v>64</v>
      </c>
    </row>
    <row r="21" spans="1:8" s="9" customFormat="1" x14ac:dyDescent="0.25">
      <c r="A21" s="29">
        <v>9</v>
      </c>
      <c r="B21" s="19">
        <v>1</v>
      </c>
      <c r="C21" s="10" t="s">
        <v>21</v>
      </c>
      <c r="D21" s="14">
        <v>32789945373</v>
      </c>
      <c r="E21" s="10" t="s">
        <v>18</v>
      </c>
      <c r="F21" s="24">
        <v>395</v>
      </c>
      <c r="G21" s="11">
        <v>3237</v>
      </c>
      <c r="H21" s="31" t="s">
        <v>34</v>
      </c>
    </row>
    <row r="22" spans="1:8" s="9" customFormat="1" x14ac:dyDescent="0.25">
      <c r="A22" s="29">
        <v>10</v>
      </c>
      <c r="B22" s="19">
        <v>1</v>
      </c>
      <c r="C22" s="10" t="s">
        <v>23</v>
      </c>
      <c r="D22" s="14" t="s">
        <v>24</v>
      </c>
      <c r="E22" s="10" t="s">
        <v>18</v>
      </c>
      <c r="F22" s="24">
        <v>530.89</v>
      </c>
      <c r="G22" s="11">
        <v>3238</v>
      </c>
      <c r="H22" s="31" t="s">
        <v>35</v>
      </c>
    </row>
    <row r="23" spans="1:8" s="9" customFormat="1" x14ac:dyDescent="0.25">
      <c r="A23" s="29">
        <v>11</v>
      </c>
      <c r="B23" s="19">
        <v>1</v>
      </c>
      <c r="C23" s="10" t="s">
        <v>17</v>
      </c>
      <c r="D23" s="14">
        <v>53565072442</v>
      </c>
      <c r="E23" s="10" t="s">
        <v>18</v>
      </c>
      <c r="F23" s="24">
        <v>375</v>
      </c>
      <c r="G23" s="11">
        <v>3239</v>
      </c>
      <c r="H23" s="31" t="s">
        <v>36</v>
      </c>
    </row>
    <row r="24" spans="1:8" s="9" customFormat="1" x14ac:dyDescent="0.25">
      <c r="A24" s="29">
        <v>12</v>
      </c>
      <c r="B24" s="19">
        <v>1</v>
      </c>
      <c r="C24" s="10" t="s">
        <v>51</v>
      </c>
      <c r="D24" s="25" t="s">
        <v>59</v>
      </c>
      <c r="E24" s="7" t="s">
        <v>20</v>
      </c>
      <c r="F24" s="24">
        <v>735.26</v>
      </c>
      <c r="G24" s="11">
        <v>3292</v>
      </c>
      <c r="H24" s="31" t="s">
        <v>65</v>
      </c>
    </row>
    <row r="25" spans="1:8" s="9" customFormat="1" x14ac:dyDescent="0.25">
      <c r="A25" s="29">
        <v>13</v>
      </c>
      <c r="B25" s="19">
        <v>1</v>
      </c>
      <c r="C25" s="10" t="s">
        <v>49</v>
      </c>
      <c r="D25" s="14"/>
      <c r="E25" s="10"/>
      <c r="F25" s="24">
        <v>640</v>
      </c>
      <c r="G25" s="11">
        <v>3293</v>
      </c>
      <c r="H25" s="31" t="s">
        <v>66</v>
      </c>
    </row>
    <row r="26" spans="1:8" s="9" customFormat="1" x14ac:dyDescent="0.25">
      <c r="A26" s="29">
        <v>14</v>
      </c>
      <c r="B26" s="19">
        <v>1</v>
      </c>
      <c r="C26" s="10" t="s">
        <v>52</v>
      </c>
      <c r="D26" s="14"/>
      <c r="E26" s="10"/>
      <c r="F26" s="24">
        <v>360</v>
      </c>
      <c r="G26" s="11">
        <v>3294</v>
      </c>
      <c r="H26" s="31" t="s">
        <v>67</v>
      </c>
    </row>
    <row r="27" spans="1:8" s="9" customFormat="1" x14ac:dyDescent="0.25">
      <c r="A27" s="29">
        <v>15</v>
      </c>
      <c r="B27" s="19">
        <v>1</v>
      </c>
      <c r="C27" s="10" t="s">
        <v>19</v>
      </c>
      <c r="D27" s="14">
        <v>68419124305</v>
      </c>
      <c r="E27" s="10" t="s">
        <v>20</v>
      </c>
      <c r="F27" s="24">
        <v>21.24</v>
      </c>
      <c r="G27" s="11">
        <v>3295</v>
      </c>
      <c r="H27" s="31" t="s">
        <v>37</v>
      </c>
    </row>
    <row r="28" spans="1:8" s="9" customFormat="1" ht="30" x14ac:dyDescent="0.25">
      <c r="A28" s="29">
        <v>16</v>
      </c>
      <c r="B28" s="19">
        <v>1</v>
      </c>
      <c r="C28" s="10" t="s">
        <v>29</v>
      </c>
      <c r="D28" s="14" t="s">
        <v>39</v>
      </c>
      <c r="E28" s="10" t="s">
        <v>20</v>
      </c>
      <c r="F28" s="24">
        <v>51.34</v>
      </c>
      <c r="G28" s="11">
        <v>3431</v>
      </c>
      <c r="H28" s="31" t="s">
        <v>40</v>
      </c>
    </row>
    <row r="29" spans="1:8" s="9" customFormat="1" x14ac:dyDescent="0.25">
      <c r="A29" s="29">
        <v>17</v>
      </c>
      <c r="B29" s="19">
        <v>1</v>
      </c>
      <c r="C29" s="10" t="s">
        <v>27</v>
      </c>
      <c r="D29" s="14" t="s">
        <v>28</v>
      </c>
      <c r="E29" s="10" t="s">
        <v>20</v>
      </c>
      <c r="F29" s="24">
        <v>1.66</v>
      </c>
      <c r="G29" s="11">
        <v>3434</v>
      </c>
      <c r="H29" s="31" t="s">
        <v>38</v>
      </c>
    </row>
    <row r="30" spans="1:8" s="9" customFormat="1" x14ac:dyDescent="0.25">
      <c r="A30" s="29">
        <v>18</v>
      </c>
      <c r="B30" s="19">
        <v>1</v>
      </c>
      <c r="C30" s="10" t="s">
        <v>22</v>
      </c>
      <c r="D30" s="14">
        <v>81793146560</v>
      </c>
      <c r="E30" s="10" t="s">
        <v>20</v>
      </c>
      <c r="F30" s="24"/>
      <c r="G30" s="11">
        <v>4222</v>
      </c>
      <c r="H30" s="31" t="s">
        <v>46</v>
      </c>
    </row>
    <row r="31" spans="1:8" s="9" customFormat="1" x14ac:dyDescent="0.25">
      <c r="A31" s="29">
        <v>19</v>
      </c>
      <c r="B31" s="19">
        <v>1</v>
      </c>
      <c r="C31" s="10" t="s">
        <v>47</v>
      </c>
      <c r="D31" s="14"/>
      <c r="E31" s="10"/>
      <c r="F31" s="24">
        <v>2206.25</v>
      </c>
      <c r="G31" s="11">
        <v>4221</v>
      </c>
      <c r="H31" s="31" t="s">
        <v>68</v>
      </c>
    </row>
    <row r="32" spans="1:8" s="9" customFormat="1" x14ac:dyDescent="0.25">
      <c r="A32" s="39">
        <v>20</v>
      </c>
      <c r="B32" s="40">
        <v>1</v>
      </c>
      <c r="C32" s="41" t="s">
        <v>54</v>
      </c>
      <c r="D32" s="42"/>
      <c r="E32" s="41"/>
      <c r="F32" s="43">
        <v>1382</v>
      </c>
      <c r="G32" s="44">
        <v>4262</v>
      </c>
      <c r="H32" s="45" t="s">
        <v>69</v>
      </c>
    </row>
    <row r="33" spans="1:8" s="9" customFormat="1" x14ac:dyDescent="0.25">
      <c r="A33" s="29">
        <v>21</v>
      </c>
      <c r="B33" s="19">
        <v>2</v>
      </c>
      <c r="C33" s="7" t="s">
        <v>42</v>
      </c>
      <c r="D33" s="25" t="s">
        <v>43</v>
      </c>
      <c r="E33" s="25" t="s">
        <v>43</v>
      </c>
      <c r="F33" s="26">
        <v>20988.01</v>
      </c>
      <c r="G33" s="8">
        <v>3111</v>
      </c>
      <c r="H33" s="30" t="s">
        <v>11</v>
      </c>
    </row>
    <row r="34" spans="1:8" s="9" customFormat="1" x14ac:dyDescent="0.25">
      <c r="A34" s="29">
        <v>22</v>
      </c>
      <c r="B34" s="21">
        <v>2</v>
      </c>
      <c r="C34" s="10" t="s">
        <v>42</v>
      </c>
      <c r="D34" s="17" t="s">
        <v>43</v>
      </c>
      <c r="E34" s="17" t="s">
        <v>43</v>
      </c>
      <c r="F34" s="24">
        <v>663.6</v>
      </c>
      <c r="G34" s="11">
        <v>3121</v>
      </c>
      <c r="H34" s="31" t="s">
        <v>12</v>
      </c>
    </row>
    <row r="35" spans="1:8" s="9" customFormat="1" x14ac:dyDescent="0.25">
      <c r="A35" s="29">
        <v>23</v>
      </c>
      <c r="B35" s="21">
        <v>2</v>
      </c>
      <c r="C35" s="10" t="s">
        <v>42</v>
      </c>
      <c r="D35" s="17" t="s">
        <v>43</v>
      </c>
      <c r="E35" s="17" t="s">
        <v>43</v>
      </c>
      <c r="F35" s="24">
        <v>444.81</v>
      </c>
      <c r="G35" s="11">
        <v>3212</v>
      </c>
      <c r="H35" s="31" t="s">
        <v>14</v>
      </c>
    </row>
    <row r="36" spans="1:8" s="9" customFormat="1" ht="15.75" thickBot="1" x14ac:dyDescent="0.3">
      <c r="A36" s="32">
        <v>24</v>
      </c>
      <c r="B36" s="33">
        <v>2</v>
      </c>
      <c r="C36" s="34" t="s">
        <v>42</v>
      </c>
      <c r="D36" s="35" t="s">
        <v>43</v>
      </c>
      <c r="E36" s="35" t="s">
        <v>43</v>
      </c>
      <c r="F36" s="36">
        <v>1711.23</v>
      </c>
      <c r="G36" s="37">
        <v>3291</v>
      </c>
      <c r="H36" s="38" t="s">
        <v>30</v>
      </c>
    </row>
    <row r="37" spans="1:8" s="9" customFormat="1" ht="16.5" thickTop="1" thickBot="1" x14ac:dyDescent="0.3">
      <c r="A37" s="54" t="s">
        <v>58</v>
      </c>
      <c r="B37" s="55"/>
      <c r="C37" s="55"/>
      <c r="D37" s="55"/>
      <c r="E37" s="56"/>
      <c r="F37" s="46">
        <f>SUM(F13:F36)</f>
        <v>35577.25</v>
      </c>
      <c r="G37" s="57"/>
      <c r="H37" s="58"/>
    </row>
    <row r="38" spans="1:8" s="9" customFormat="1" x14ac:dyDescent="0.25">
      <c r="B38" s="20"/>
      <c r="D38" s="15"/>
      <c r="G38" s="12"/>
    </row>
    <row r="39" spans="1:8" s="9" customFormat="1" x14ac:dyDescent="0.25">
      <c r="B39" s="20"/>
      <c r="D39" s="15"/>
      <c r="G39" s="12"/>
    </row>
    <row r="40" spans="1:8" s="9" customFormat="1" x14ac:dyDescent="0.25">
      <c r="D40" s="15"/>
      <c r="G40" s="12"/>
    </row>
    <row r="41" spans="1:8" s="9" customFormat="1" x14ac:dyDescent="0.25">
      <c r="D41" s="15"/>
      <c r="G41" s="12"/>
    </row>
    <row r="42" spans="1:8" s="9" customFormat="1" x14ac:dyDescent="0.25">
      <c r="D42" s="15"/>
      <c r="G42" s="12"/>
    </row>
    <row r="43" spans="1:8" s="9" customFormat="1" x14ac:dyDescent="0.25">
      <c r="D43" s="15"/>
      <c r="G43" s="12"/>
    </row>
    <row r="44" spans="1:8" s="9" customFormat="1" x14ac:dyDescent="0.25">
      <c r="D44" s="16"/>
      <c r="G44" s="12"/>
    </row>
    <row r="45" spans="1:8" s="9" customFormat="1" x14ac:dyDescent="0.25">
      <c r="D45" s="16"/>
      <c r="G45" s="12"/>
    </row>
    <row r="46" spans="1:8" s="9" customFormat="1" x14ac:dyDescent="0.25">
      <c r="D46" s="16"/>
      <c r="G46" s="12"/>
    </row>
    <row r="47" spans="1:8" s="9" customFormat="1" x14ac:dyDescent="0.25">
      <c r="D47" s="16"/>
      <c r="G47" s="12"/>
    </row>
    <row r="48" spans="1:8" s="9" customFormat="1" x14ac:dyDescent="0.25">
      <c r="D48" s="16"/>
      <c r="G48" s="12"/>
    </row>
    <row r="49" spans="4:7" s="9" customFormat="1" x14ac:dyDescent="0.25">
      <c r="D49" s="16"/>
      <c r="G49" s="12"/>
    </row>
    <row r="50" spans="4:7" s="9" customFormat="1" x14ac:dyDescent="0.25">
      <c r="D50" s="16"/>
      <c r="G50" s="12"/>
    </row>
    <row r="51" spans="4:7" s="9" customFormat="1" x14ac:dyDescent="0.25">
      <c r="D51" s="16"/>
      <c r="G51" s="12"/>
    </row>
    <row r="52" spans="4:7" s="9" customFormat="1" x14ac:dyDescent="0.25">
      <c r="D52" s="16"/>
      <c r="G52" s="12"/>
    </row>
    <row r="53" spans="4:7" s="9" customFormat="1" x14ac:dyDescent="0.25">
      <c r="D53" s="16"/>
      <c r="G53" s="12"/>
    </row>
    <row r="54" spans="4:7" s="9" customFormat="1" x14ac:dyDescent="0.25">
      <c r="D54" s="16"/>
      <c r="G54" s="12"/>
    </row>
    <row r="55" spans="4:7" s="9" customFormat="1" x14ac:dyDescent="0.25">
      <c r="D55" s="16"/>
      <c r="G55" s="12"/>
    </row>
    <row r="56" spans="4:7" s="9" customFormat="1" x14ac:dyDescent="0.25">
      <c r="G56" s="12"/>
    </row>
    <row r="57" spans="4:7" s="9" customFormat="1" x14ac:dyDescent="0.25">
      <c r="G57" s="12"/>
    </row>
    <row r="58" spans="4:7" s="9" customFormat="1" x14ac:dyDescent="0.25">
      <c r="G58" s="12"/>
    </row>
    <row r="59" spans="4:7" s="9" customFormat="1" x14ac:dyDescent="0.25">
      <c r="G59" s="12"/>
    </row>
    <row r="60" spans="4:7" s="9" customFormat="1" x14ac:dyDescent="0.25">
      <c r="G60" s="12"/>
    </row>
    <row r="61" spans="4:7" s="9" customFormat="1" x14ac:dyDescent="0.25">
      <c r="G61" s="12"/>
    </row>
    <row r="62" spans="4:7" s="9" customFormat="1" x14ac:dyDescent="0.25">
      <c r="G62" s="12"/>
    </row>
    <row r="63" spans="4:7" s="9" customFormat="1" x14ac:dyDescent="0.25">
      <c r="G63" s="12"/>
    </row>
    <row r="64" spans="4:7" s="9" customFormat="1" x14ac:dyDescent="0.25">
      <c r="G64" s="12"/>
    </row>
    <row r="65" spans="7:7" s="9" customFormat="1" x14ac:dyDescent="0.25">
      <c r="G65" s="12"/>
    </row>
    <row r="66" spans="7:7" s="9" customFormat="1" x14ac:dyDescent="0.25">
      <c r="G66" s="12"/>
    </row>
    <row r="67" spans="7:7" s="9" customFormat="1" x14ac:dyDescent="0.25">
      <c r="G67" s="12"/>
    </row>
    <row r="68" spans="7:7" s="9" customFormat="1" x14ac:dyDescent="0.25">
      <c r="G68" s="12"/>
    </row>
    <row r="69" spans="7:7" s="9" customFormat="1" x14ac:dyDescent="0.25">
      <c r="G69" s="12"/>
    </row>
    <row r="70" spans="7:7" s="9" customFormat="1" x14ac:dyDescent="0.25">
      <c r="G70" s="12"/>
    </row>
    <row r="71" spans="7:7" s="9" customFormat="1" x14ac:dyDescent="0.25">
      <c r="G71" s="12"/>
    </row>
    <row r="72" spans="7:7" s="9" customFormat="1" x14ac:dyDescent="0.25">
      <c r="G72" s="12"/>
    </row>
    <row r="73" spans="7:7" s="9" customFormat="1" x14ac:dyDescent="0.25">
      <c r="G73" s="12"/>
    </row>
    <row r="74" spans="7:7" s="9" customFormat="1" x14ac:dyDescent="0.25">
      <c r="G74" s="12"/>
    </row>
    <row r="75" spans="7:7" s="9" customFormat="1" x14ac:dyDescent="0.25">
      <c r="G75" s="12"/>
    </row>
    <row r="76" spans="7:7" s="9" customFormat="1" x14ac:dyDescent="0.25">
      <c r="G76" s="12"/>
    </row>
    <row r="77" spans="7:7" s="9" customFormat="1" x14ac:dyDescent="0.25">
      <c r="G77" s="12"/>
    </row>
    <row r="78" spans="7:7" s="9" customFormat="1" x14ac:dyDescent="0.25">
      <c r="G78" s="12"/>
    </row>
    <row r="79" spans="7:7" s="9" customFormat="1" x14ac:dyDescent="0.25">
      <c r="G79" s="12"/>
    </row>
    <row r="80" spans="7:7" s="9" customFormat="1" x14ac:dyDescent="0.25">
      <c r="G80" s="12"/>
    </row>
    <row r="81" spans="7:7" s="9" customFormat="1" x14ac:dyDescent="0.25">
      <c r="G81" s="12"/>
    </row>
    <row r="82" spans="7:7" s="9" customFormat="1" x14ac:dyDescent="0.25">
      <c r="G82" s="12"/>
    </row>
    <row r="83" spans="7:7" s="9" customFormat="1" x14ac:dyDescent="0.25">
      <c r="G83" s="12"/>
    </row>
    <row r="84" spans="7:7" s="9" customFormat="1" x14ac:dyDescent="0.25">
      <c r="G84" s="12"/>
    </row>
    <row r="85" spans="7:7" s="9" customFormat="1" x14ac:dyDescent="0.25">
      <c r="G85" s="12"/>
    </row>
    <row r="86" spans="7:7" s="9" customFormat="1" x14ac:dyDescent="0.25">
      <c r="G86" s="12"/>
    </row>
    <row r="87" spans="7:7" s="9" customFormat="1" x14ac:dyDescent="0.25">
      <c r="G87" s="12"/>
    </row>
    <row r="88" spans="7:7" s="9" customFormat="1" x14ac:dyDescent="0.25">
      <c r="G88" s="12"/>
    </row>
    <row r="89" spans="7:7" s="9" customFormat="1" x14ac:dyDescent="0.25">
      <c r="G89" s="12"/>
    </row>
    <row r="90" spans="7:7" s="9" customFormat="1" x14ac:dyDescent="0.25">
      <c r="G90" s="12"/>
    </row>
    <row r="91" spans="7:7" s="9" customFormat="1" x14ac:dyDescent="0.25">
      <c r="G91" s="12"/>
    </row>
    <row r="92" spans="7:7" s="9" customFormat="1" x14ac:dyDescent="0.25">
      <c r="G92" s="12"/>
    </row>
    <row r="93" spans="7:7" s="9" customFormat="1" x14ac:dyDescent="0.25">
      <c r="G93" s="12"/>
    </row>
    <row r="94" spans="7:7" s="9" customFormat="1" x14ac:dyDescent="0.25">
      <c r="G94" s="12"/>
    </row>
    <row r="95" spans="7:7" s="9" customFormat="1" x14ac:dyDescent="0.25">
      <c r="G95" s="12"/>
    </row>
    <row r="96" spans="7:7" s="9" customFormat="1" x14ac:dyDescent="0.25">
      <c r="G96" s="12"/>
    </row>
    <row r="97" spans="7:7" s="9" customFormat="1" x14ac:dyDescent="0.25">
      <c r="G97" s="12"/>
    </row>
    <row r="98" spans="7:7" s="9" customFormat="1" x14ac:dyDescent="0.25">
      <c r="G98" s="12"/>
    </row>
    <row r="99" spans="7:7" s="9" customFormat="1" x14ac:dyDescent="0.25">
      <c r="G99" s="12"/>
    </row>
    <row r="100" spans="7:7" s="9" customFormat="1" x14ac:dyDescent="0.25">
      <c r="G100" s="12"/>
    </row>
    <row r="101" spans="7:7" s="9" customFormat="1" x14ac:dyDescent="0.25">
      <c r="G101" s="12"/>
    </row>
    <row r="102" spans="7:7" s="9" customFormat="1" x14ac:dyDescent="0.25">
      <c r="G102" s="12"/>
    </row>
    <row r="103" spans="7:7" s="9" customFormat="1" x14ac:dyDescent="0.25">
      <c r="G103" s="12"/>
    </row>
    <row r="104" spans="7:7" s="9" customFormat="1" x14ac:dyDescent="0.25">
      <c r="G104" s="12"/>
    </row>
    <row r="105" spans="7:7" s="9" customFormat="1" x14ac:dyDescent="0.25">
      <c r="G105" s="12"/>
    </row>
    <row r="106" spans="7:7" s="9" customFormat="1" x14ac:dyDescent="0.25">
      <c r="G106" s="12"/>
    </row>
    <row r="107" spans="7:7" s="9" customFormat="1" x14ac:dyDescent="0.25">
      <c r="G107" s="12"/>
    </row>
    <row r="108" spans="7:7" s="9" customFormat="1" x14ac:dyDescent="0.25">
      <c r="G108" s="12"/>
    </row>
    <row r="109" spans="7:7" s="9" customFormat="1" x14ac:dyDescent="0.25">
      <c r="G109" s="12"/>
    </row>
    <row r="110" spans="7:7" s="9" customFormat="1" x14ac:dyDescent="0.25">
      <c r="G110" s="12"/>
    </row>
    <row r="111" spans="7:7" s="9" customFormat="1" x14ac:dyDescent="0.25">
      <c r="G111" s="12"/>
    </row>
    <row r="112" spans="7:7" s="9" customFormat="1" x14ac:dyDescent="0.25">
      <c r="G112" s="12"/>
    </row>
    <row r="113" spans="7:7" s="9" customFormat="1" x14ac:dyDescent="0.25">
      <c r="G113" s="12"/>
    </row>
    <row r="114" spans="7:7" s="9" customFormat="1" x14ac:dyDescent="0.25">
      <c r="G114" s="12"/>
    </row>
    <row r="115" spans="7:7" s="9" customFormat="1" x14ac:dyDescent="0.25">
      <c r="G115" s="12"/>
    </row>
    <row r="116" spans="7:7" s="9" customFormat="1" x14ac:dyDescent="0.25">
      <c r="G116" s="12"/>
    </row>
    <row r="117" spans="7:7" s="9" customFormat="1" x14ac:dyDescent="0.25">
      <c r="G117" s="12"/>
    </row>
    <row r="118" spans="7:7" s="9" customFormat="1" x14ac:dyDescent="0.25">
      <c r="G118" s="12"/>
    </row>
    <row r="119" spans="7:7" s="9" customFormat="1" x14ac:dyDescent="0.25">
      <c r="G119" s="12"/>
    </row>
    <row r="120" spans="7:7" s="9" customFormat="1" x14ac:dyDescent="0.25">
      <c r="G120" s="12"/>
    </row>
    <row r="121" spans="7:7" s="9" customFormat="1" x14ac:dyDescent="0.25">
      <c r="G121" s="12"/>
    </row>
    <row r="122" spans="7:7" s="9" customFormat="1" x14ac:dyDescent="0.25">
      <c r="G122" s="12"/>
    </row>
    <row r="123" spans="7:7" s="9" customFormat="1" x14ac:dyDescent="0.25">
      <c r="G123" s="12"/>
    </row>
    <row r="124" spans="7:7" s="9" customFormat="1" x14ac:dyDescent="0.25">
      <c r="G124" s="12"/>
    </row>
    <row r="125" spans="7:7" s="9" customFormat="1" x14ac:dyDescent="0.25">
      <c r="G125" s="12"/>
    </row>
    <row r="126" spans="7:7" s="9" customFormat="1" x14ac:dyDescent="0.25">
      <c r="G126" s="12"/>
    </row>
    <row r="127" spans="7:7" s="9" customFormat="1" x14ac:dyDescent="0.25">
      <c r="G127" s="12"/>
    </row>
    <row r="128" spans="7:7" s="9" customFormat="1" x14ac:dyDescent="0.25">
      <c r="G128" s="12"/>
    </row>
    <row r="129" spans="7:7" s="9" customFormat="1" x14ac:dyDescent="0.25">
      <c r="G129" s="12"/>
    </row>
    <row r="130" spans="7:7" s="9" customFormat="1" x14ac:dyDescent="0.25">
      <c r="G130" s="12"/>
    </row>
    <row r="131" spans="7:7" s="9" customFormat="1" x14ac:dyDescent="0.25">
      <c r="G131" s="12"/>
    </row>
    <row r="132" spans="7:7" s="9" customFormat="1" x14ac:dyDescent="0.25">
      <c r="G132" s="12"/>
    </row>
    <row r="133" spans="7:7" s="9" customFormat="1" x14ac:dyDescent="0.25">
      <c r="G133" s="12"/>
    </row>
    <row r="134" spans="7:7" s="9" customFormat="1" x14ac:dyDescent="0.25">
      <c r="G134" s="12"/>
    </row>
    <row r="135" spans="7:7" s="9" customFormat="1" x14ac:dyDescent="0.25">
      <c r="G135" s="12"/>
    </row>
    <row r="136" spans="7:7" s="9" customFormat="1" x14ac:dyDescent="0.25">
      <c r="G136" s="12"/>
    </row>
    <row r="137" spans="7:7" s="9" customFormat="1" x14ac:dyDescent="0.25">
      <c r="G137" s="12"/>
    </row>
    <row r="138" spans="7:7" s="9" customFormat="1" x14ac:dyDescent="0.25">
      <c r="G138" s="12"/>
    </row>
    <row r="139" spans="7:7" s="9" customFormat="1" x14ac:dyDescent="0.25">
      <c r="G139" s="12"/>
    </row>
    <row r="140" spans="7:7" s="9" customFormat="1" x14ac:dyDescent="0.25">
      <c r="G140" s="12"/>
    </row>
    <row r="141" spans="7:7" s="9" customFormat="1" x14ac:dyDescent="0.25">
      <c r="G141" s="12"/>
    </row>
    <row r="142" spans="7:7" s="9" customFormat="1" x14ac:dyDescent="0.25">
      <c r="G142" s="12"/>
    </row>
    <row r="143" spans="7:7" s="9" customFormat="1" x14ac:dyDescent="0.25">
      <c r="G143" s="12"/>
    </row>
    <row r="144" spans="7:7" s="9" customFormat="1" x14ac:dyDescent="0.25">
      <c r="G144" s="12"/>
    </row>
    <row r="145" spans="7:7" s="9" customFormat="1" x14ac:dyDescent="0.25">
      <c r="G145" s="12"/>
    </row>
    <row r="146" spans="7:7" s="9" customFormat="1" x14ac:dyDescent="0.25">
      <c r="G146" s="12"/>
    </row>
    <row r="147" spans="7:7" s="9" customFormat="1" x14ac:dyDescent="0.25">
      <c r="G147" s="12"/>
    </row>
    <row r="148" spans="7:7" s="9" customFormat="1" x14ac:dyDescent="0.25">
      <c r="G148" s="12"/>
    </row>
    <row r="149" spans="7:7" s="9" customFormat="1" x14ac:dyDescent="0.25">
      <c r="G149" s="12"/>
    </row>
    <row r="150" spans="7:7" s="9" customFormat="1" x14ac:dyDescent="0.25">
      <c r="G150" s="12"/>
    </row>
    <row r="151" spans="7:7" s="9" customFormat="1" x14ac:dyDescent="0.25">
      <c r="G151" s="12"/>
    </row>
    <row r="152" spans="7:7" s="9" customFormat="1" x14ac:dyDescent="0.25">
      <c r="G152" s="12"/>
    </row>
    <row r="153" spans="7:7" s="9" customFormat="1" x14ac:dyDescent="0.25">
      <c r="G153" s="12"/>
    </row>
    <row r="154" spans="7:7" s="9" customFormat="1" x14ac:dyDescent="0.25">
      <c r="G154" s="12"/>
    </row>
    <row r="155" spans="7:7" s="9" customFormat="1" x14ac:dyDescent="0.25">
      <c r="G155" s="12"/>
    </row>
    <row r="156" spans="7:7" s="9" customFormat="1" x14ac:dyDescent="0.25">
      <c r="G156" s="12"/>
    </row>
    <row r="157" spans="7:7" s="9" customFormat="1" x14ac:dyDescent="0.25">
      <c r="G157" s="12"/>
    </row>
    <row r="158" spans="7:7" s="9" customFormat="1" x14ac:dyDescent="0.25">
      <c r="G158" s="12"/>
    </row>
    <row r="159" spans="7:7" s="9" customFormat="1" x14ac:dyDescent="0.25">
      <c r="G159" s="12"/>
    </row>
    <row r="160" spans="7:7" s="9" customFormat="1" x14ac:dyDescent="0.25">
      <c r="G160" s="12"/>
    </row>
    <row r="161" spans="7:7" s="9" customFormat="1" x14ac:dyDescent="0.25">
      <c r="G161" s="12"/>
    </row>
    <row r="162" spans="7:7" s="9" customFormat="1" x14ac:dyDescent="0.25">
      <c r="G162" s="12"/>
    </row>
    <row r="163" spans="7:7" s="9" customFormat="1" x14ac:dyDescent="0.25">
      <c r="G163" s="12"/>
    </row>
    <row r="164" spans="7:7" s="9" customFormat="1" x14ac:dyDescent="0.25">
      <c r="G164" s="12"/>
    </row>
    <row r="165" spans="7:7" s="9" customFormat="1" x14ac:dyDescent="0.25">
      <c r="G165" s="12"/>
    </row>
    <row r="166" spans="7:7" s="9" customFormat="1" x14ac:dyDescent="0.25">
      <c r="G166" s="12"/>
    </row>
    <row r="167" spans="7:7" s="9" customFormat="1" x14ac:dyDescent="0.25">
      <c r="G167" s="12"/>
    </row>
    <row r="168" spans="7:7" s="9" customFormat="1" x14ac:dyDescent="0.25">
      <c r="G168" s="12"/>
    </row>
    <row r="169" spans="7:7" s="9" customFormat="1" x14ac:dyDescent="0.25">
      <c r="G169" s="12"/>
    </row>
    <row r="170" spans="7:7" s="9" customFormat="1" x14ac:dyDescent="0.25">
      <c r="G170" s="12"/>
    </row>
    <row r="171" spans="7:7" s="9" customFormat="1" x14ac:dyDescent="0.25">
      <c r="G171" s="12"/>
    </row>
    <row r="172" spans="7:7" s="9" customFormat="1" x14ac:dyDescent="0.25">
      <c r="G172" s="12"/>
    </row>
    <row r="173" spans="7:7" s="9" customFormat="1" x14ac:dyDescent="0.25">
      <c r="G173" s="12"/>
    </row>
    <row r="174" spans="7:7" s="9" customFormat="1" x14ac:dyDescent="0.25">
      <c r="G174" s="12"/>
    </row>
    <row r="175" spans="7:7" s="9" customFormat="1" x14ac:dyDescent="0.25">
      <c r="G175" s="12"/>
    </row>
    <row r="176" spans="7:7" s="9" customFormat="1" x14ac:dyDescent="0.25">
      <c r="G176" s="12"/>
    </row>
    <row r="177" spans="7:7" s="9" customFormat="1" x14ac:dyDescent="0.25">
      <c r="G177" s="12"/>
    </row>
    <row r="178" spans="7:7" s="9" customFormat="1" x14ac:dyDescent="0.25">
      <c r="G178" s="12"/>
    </row>
    <row r="179" spans="7:7" s="9" customFormat="1" x14ac:dyDescent="0.25">
      <c r="G179" s="12"/>
    </row>
    <row r="180" spans="7:7" s="9" customFormat="1" x14ac:dyDescent="0.25">
      <c r="G180" s="12"/>
    </row>
    <row r="181" spans="7:7" s="9" customFormat="1" x14ac:dyDescent="0.25">
      <c r="G181" s="12"/>
    </row>
  </sheetData>
  <sortState xmlns:xlrd2="http://schemas.microsoft.com/office/spreadsheetml/2017/richdata2" ref="C13:G29">
    <sortCondition ref="G13:G29"/>
  </sortState>
  <mergeCells count="6">
    <mergeCell ref="C11:E11"/>
    <mergeCell ref="A11:A12"/>
    <mergeCell ref="F11:F12"/>
    <mergeCell ref="G11:H11"/>
    <mergeCell ref="A37:E37"/>
    <mergeCell ref="G37:H37"/>
  </mergeCells>
  <pageMargins left="0.7" right="0.7" top="0.75" bottom="0.75" header="0.3" footer="0.3"/>
  <pageSetup orientation="landscape" horizontalDpi="0" verticalDpi="0" r:id="rId1"/>
  <ignoredErrors>
    <ignoredError sqref="D23:D24 D13:D14 D21:D22 D18:D19 D27:D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Tabularius</dc:creator>
  <cp:lastModifiedBy>Zdravko Grčić</cp:lastModifiedBy>
  <cp:lastPrinted>2023-06-27T18:47:46Z</cp:lastPrinted>
  <dcterms:created xsi:type="dcterms:W3CDTF">2023-06-27T17:37:04Z</dcterms:created>
  <dcterms:modified xsi:type="dcterms:W3CDTF">2024-03-07T08:49:28Z</dcterms:modified>
</cp:coreProperties>
</file>